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_03 파견복귀 마케팅기획팀\검암\이주자택지\필지추첨 결과 보고\"/>
    </mc:Choice>
  </mc:AlternateContent>
  <bookViews>
    <workbookView xWindow="0" yWindow="0" windowWidth="28800" windowHeight="11625"/>
  </bookViews>
  <sheets>
    <sheet name="★추첨결과(게시)★" sheetId="1" r:id="rId1"/>
  </sheets>
  <definedNames>
    <definedName name="_xlnm.Print_Area" localSheetId="0">'★추첨결과(게시)★'!$A$1:$M$51</definedName>
    <definedName name="_xlnm.Print_Titles" localSheetId="0">'★추첨결과(게시)★'!$10:$10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</calcChain>
</file>

<file path=xl/sharedStrings.xml><?xml version="1.0" encoding="utf-8"?>
<sst xmlns="http://schemas.openxmlformats.org/spreadsheetml/2006/main" count="344" uniqueCount="183">
  <si>
    <t>사업지구</t>
  </si>
  <si>
    <t>당첨자</t>
    <phoneticPr fontId="2" type="noConversion"/>
  </si>
  <si>
    <t>생년월일</t>
    <phoneticPr fontId="2" type="noConversion"/>
  </si>
  <si>
    <t>수납은행명</t>
    <phoneticPr fontId="2" type="noConversion"/>
  </si>
  <si>
    <t>지정계약일자</t>
    <phoneticPr fontId="2" type="noConversion"/>
  </si>
  <si>
    <t>1</t>
    <phoneticPr fontId="2" type="noConversion"/>
  </si>
  <si>
    <t>6</t>
  </si>
  <si>
    <t>5</t>
  </si>
  <si>
    <t>7</t>
  </si>
  <si>
    <t>8</t>
  </si>
  <si>
    <t>9</t>
  </si>
  <si>
    <t>12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</si>
  <si>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</si>
  <si>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</si>
  <si>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</si>
  <si>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</si>
  <si>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</si>
  <si>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</si>
  <si>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</si>
  <si>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</si>
  <si>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</si>
  <si>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</si>
  <si>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</si>
  <si>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</si>
  <si>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</si>
  <si>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</si>
  <si>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</si>
  <si>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</si>
  <si>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</si>
  <si>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</si>
  <si>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</si>
  <si>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</si>
  <si>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</si>
  <si>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</si>
  <si>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</si>
  <si>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</si>
  <si>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</si>
  <si>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</si>
  <si>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</si>
  <si>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</si>
  <si>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</si>
  <si>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</si>
  <si>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</si>
  <si>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 xml:space="preserve">    * 추첨장소 : 검단홍보관 2층 대회의실</t>
    <phoneticPr fontId="2" type="noConversion"/>
  </si>
  <si>
    <t>필지명</t>
    <phoneticPr fontId="2" type="noConversion"/>
  </si>
  <si>
    <t>본지번</t>
    <phoneticPr fontId="2" type="noConversion"/>
  </si>
  <si>
    <t>연번</t>
    <phoneticPr fontId="2" type="noConversion"/>
  </si>
  <si>
    <t xml:space="preserve">       ※ 계약체결 준비 및 대기시간 지연 방지를 위하여 해당 계약기간에 대상토지별 지정된 일정으로 계약체결을 진행합니다.</t>
    <phoneticPr fontId="2" type="noConversion"/>
  </si>
  <si>
    <t>예금주명</t>
    <phoneticPr fontId="2" type="noConversion"/>
  </si>
  <si>
    <t>수납계좌번호</t>
    <phoneticPr fontId="2" type="noConversion"/>
  </si>
  <si>
    <t>면적(㎡)</t>
    <phoneticPr fontId="2" type="noConversion"/>
  </si>
  <si>
    <t>공급금액(원)</t>
    <phoneticPr fontId="2" type="noConversion"/>
  </si>
  <si>
    <t>계약금(원)</t>
    <phoneticPr fontId="2" type="noConversion"/>
  </si>
  <si>
    <t>2</t>
  </si>
  <si>
    <t>3</t>
  </si>
  <si>
    <t>4</t>
  </si>
  <si>
    <t>▣ 인천검암역세권 공공주택지구 이주자택지 추첨결과</t>
    <phoneticPr fontId="2" type="noConversion"/>
  </si>
  <si>
    <t xml:space="preserve">    * 계약일정 : ‘26.10.12.(월) ∼ ’26.10.16.(금) / 10:00∼17:00 점심시간(12:00∼13:00) 제외</t>
    <phoneticPr fontId="2" type="noConversion"/>
  </si>
  <si>
    <t>인천검암역세권 공공주택지구</t>
    <phoneticPr fontId="2" type="noConversion"/>
  </si>
  <si>
    <t>이주자택지 순위</t>
    <phoneticPr fontId="2" type="noConversion"/>
  </si>
  <si>
    <t>1순위</t>
    <phoneticPr fontId="2" type="noConversion"/>
  </si>
  <si>
    <t>R2-5-1</t>
  </si>
  <si>
    <t>R2-2-6</t>
  </si>
  <si>
    <t>R2-5-6</t>
  </si>
  <si>
    <t>R2-3-6</t>
  </si>
  <si>
    <t>R2-2-2</t>
  </si>
  <si>
    <t>R2-4-5</t>
  </si>
  <si>
    <t>R2-1-5</t>
  </si>
  <si>
    <t>R2-3-3</t>
  </si>
  <si>
    <t>R2-5-5</t>
  </si>
  <si>
    <t>R2-4-4</t>
  </si>
  <si>
    <t>R2-4-6</t>
  </si>
  <si>
    <t>R2-1-1</t>
  </si>
  <si>
    <t>R2-3-4</t>
  </si>
  <si>
    <t>R2-2-4</t>
  </si>
  <si>
    <t>R2-5-4</t>
  </si>
  <si>
    <t>R2-4-3</t>
  </si>
  <si>
    <t>R2-1-4</t>
  </si>
  <si>
    <t>R2-4-1</t>
  </si>
  <si>
    <t>R2-3-9</t>
  </si>
  <si>
    <t>R2-3-8</t>
  </si>
  <si>
    <t>R2-2-3</t>
  </si>
  <si>
    <t>R2-2-11</t>
  </si>
  <si>
    <t>R2-2-7</t>
  </si>
  <si>
    <t>R2-3-11</t>
  </si>
  <si>
    <t>R2-5-2</t>
  </si>
  <si>
    <t>R2-1-3</t>
  </si>
  <si>
    <t>R2-2-9</t>
  </si>
  <si>
    <t>R2-3-5</t>
  </si>
  <si>
    <t>640803</t>
  </si>
  <si>
    <t>710629</t>
  </si>
  <si>
    <t>840212</t>
  </si>
  <si>
    <t>660105</t>
  </si>
  <si>
    <t>691103</t>
  </si>
  <si>
    <t>661225</t>
  </si>
  <si>
    <t>540119</t>
  </si>
  <si>
    <t>880610</t>
  </si>
  <si>
    <t>680222</t>
  </si>
  <si>
    <t>620210</t>
  </si>
  <si>
    <t>700929</t>
  </si>
  <si>
    <t>601214</t>
  </si>
  <si>
    <t>860210</t>
  </si>
  <si>
    <t>600520</t>
  </si>
  <si>
    <t>480110</t>
  </si>
  <si>
    <t>871104</t>
  </si>
  <si>
    <t>390627</t>
  </si>
  <si>
    <t>891020</t>
  </si>
  <si>
    <t>550414</t>
  </si>
  <si>
    <t>780609</t>
  </si>
  <si>
    <t>511005</t>
  </si>
  <si>
    <t>591119</t>
  </si>
  <si>
    <t>570312</t>
  </si>
  <si>
    <t>580526</t>
  </si>
  <si>
    <t>711124</t>
  </si>
  <si>
    <t>750707</t>
  </si>
  <si>
    <t>520625</t>
  </si>
  <si>
    <t>870210</t>
  </si>
  <si>
    <t>2순위</t>
  </si>
  <si>
    <t>R2-4-11</t>
  </si>
  <si>
    <t>R2-3-10</t>
  </si>
  <si>
    <t>R2-4-10</t>
  </si>
  <si>
    <t>R2-2-5</t>
  </si>
  <si>
    <t>R2-2-10</t>
  </si>
  <si>
    <t>R2-3-1</t>
  </si>
  <si>
    <t>R2-3-7</t>
  </si>
  <si>
    <t>R2-5-3</t>
  </si>
  <si>
    <t>R2-2-1</t>
  </si>
  <si>
    <t>R2-4-7</t>
  </si>
  <si>
    <t>560215</t>
  </si>
  <si>
    <t>791111</t>
  </si>
  <si>
    <t>670227</t>
  </si>
  <si>
    <t>670816</t>
  </si>
  <si>
    <t>421129</t>
  </si>
  <si>
    <t>680405</t>
  </si>
  <si>
    <t>600323</t>
  </si>
  <si>
    <t>630318</t>
  </si>
  <si>
    <t>430928</t>
  </si>
  <si>
    <t>620501</t>
  </si>
  <si>
    <t>920907</t>
  </si>
  <si>
    <t>10.16(금)</t>
    <phoneticPr fontId="2" type="noConversion"/>
  </si>
  <si>
    <t>10.12(월)</t>
    <phoneticPr fontId="2" type="noConversion"/>
  </si>
  <si>
    <t>10.15(목)</t>
    <phoneticPr fontId="2" type="noConversion"/>
  </si>
  <si>
    <t>10.13(화)</t>
    <phoneticPr fontId="2" type="noConversion"/>
  </si>
  <si>
    <t>10.14(수)</t>
    <phoneticPr fontId="2" type="noConversion"/>
  </si>
  <si>
    <t xml:space="preserve">    * 추첨일시 : 1순위 '26.09.16.(수) 14:00 / 2순위 '26.09.21.(월) 14:00</t>
    <phoneticPr fontId="2" type="noConversion"/>
  </si>
  <si>
    <t>R2-1-6</t>
    <phoneticPr fontId="2" type="noConversion"/>
  </si>
  <si>
    <t>R2-2-8</t>
    <phoneticPr fontId="2" type="noConversion"/>
  </si>
  <si>
    <t>R2-1-2</t>
    <phoneticPr fontId="2" type="noConversion"/>
  </si>
  <si>
    <t>-</t>
    <phoneticPr fontId="2" type="noConversion"/>
  </si>
  <si>
    <t>-</t>
    <phoneticPr fontId="2" type="noConversion"/>
  </si>
  <si>
    <r>
      <t>장</t>
    </r>
    <r>
      <rPr>
        <sz val="10"/>
        <color theme="1"/>
        <rFont val="맑은 고딕"/>
        <family val="3"/>
        <charset val="129"/>
      </rPr>
      <t>○○</t>
    </r>
    <phoneticPr fontId="2" type="noConversion"/>
  </si>
  <si>
    <t>송○○</t>
    <phoneticPr fontId="2" type="noConversion"/>
  </si>
  <si>
    <t>최○○</t>
    <phoneticPr fontId="2" type="noConversion"/>
  </si>
  <si>
    <t>이○○</t>
    <phoneticPr fontId="2" type="noConversion"/>
  </si>
  <si>
    <t>정○○</t>
    <phoneticPr fontId="2" type="noConversion"/>
  </si>
  <si>
    <t>류○○</t>
    <phoneticPr fontId="2" type="noConversion"/>
  </si>
  <si>
    <t>윤○○</t>
    <phoneticPr fontId="2" type="noConversion"/>
  </si>
  <si>
    <t>임○○</t>
    <phoneticPr fontId="2" type="noConversion"/>
  </si>
  <si>
    <t>윤○○</t>
    <phoneticPr fontId="2" type="noConversion"/>
  </si>
  <si>
    <t>유○○</t>
    <phoneticPr fontId="2" type="noConversion"/>
  </si>
  <si>
    <t>홍○○</t>
    <phoneticPr fontId="2" type="noConversion"/>
  </si>
  <si>
    <t>배○○</t>
    <phoneticPr fontId="2" type="noConversion"/>
  </si>
  <si>
    <t>심○○</t>
    <phoneticPr fontId="2" type="noConversion"/>
  </si>
  <si>
    <t>박○○</t>
    <phoneticPr fontId="2" type="noConversion"/>
  </si>
  <si>
    <t>장○○</t>
    <phoneticPr fontId="2" type="noConversion"/>
  </si>
  <si>
    <t>오○○</t>
    <phoneticPr fontId="2" type="noConversion"/>
  </si>
  <si>
    <t>이○○</t>
    <phoneticPr fontId="2" type="noConversion"/>
  </si>
  <si>
    <t>조○○</t>
    <phoneticPr fontId="2" type="noConversion"/>
  </si>
  <si>
    <t>이○○</t>
    <phoneticPr fontId="2" type="noConversion"/>
  </si>
  <si>
    <t>김○○</t>
    <phoneticPr fontId="2" type="noConversion"/>
  </si>
  <si>
    <t>김○○</t>
    <phoneticPr fontId="2" type="noConversion"/>
  </si>
  <si>
    <t>정○○</t>
    <phoneticPr fontId="2" type="noConversion"/>
  </si>
  <si>
    <t>남○○</t>
    <phoneticPr fontId="2" type="noConversion"/>
  </si>
  <si>
    <t>홍○○</t>
    <phoneticPr fontId="2" type="noConversion"/>
  </si>
  <si>
    <t>권○○</t>
    <phoneticPr fontId="2" type="noConversion"/>
  </si>
  <si>
    <t>송○○</t>
    <phoneticPr fontId="2" type="noConversion"/>
  </si>
  <si>
    <t>이○○</t>
    <phoneticPr fontId="2" type="noConversion"/>
  </si>
  <si>
    <t>함○○</t>
    <phoneticPr fontId="2" type="noConversion"/>
  </si>
  <si>
    <t>이○○</t>
    <phoneticPr fontId="2" type="noConversion"/>
  </si>
  <si>
    <t>황○○</t>
    <phoneticPr fontId="2" type="noConversion"/>
  </si>
  <si>
    <t>별도 통보 예정</t>
    <phoneticPr fontId="2" type="noConversion"/>
  </si>
  <si>
    <t>별도 통보 예정</t>
    <phoneticPr fontId="2" type="noConversion"/>
  </si>
  <si>
    <t xml:space="preserve">       ※ 지정계약일자에 계약을 체결하지 않는 경우에도 전체 계약종료일인 2026.09.16.(금) 16:00까지는 반드시 계약을 체결을 완료하여야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</si>
</sst>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0"/>
      <name val="Dotum"/>
      <family val="3"/>
      <charset val="129"/>
    </font>
    <font>
      <b/>
      <sz val="10"/>
      <color theme="0"/>
      <name val="Dotum"/>
      <family val="3"/>
    </font>
    <font>
      <sz val="10"/>
      <color rgb="FF333333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NumberFormat="1" applyFill="1">
      <alignment vertical="center"/>
    </xf>
    <xf numFmtId="0" fontId="0" fillId="2" borderId="0" xfId="0" applyFill="1">
      <alignment vertical="center"/>
    </xf>
    <xf numFmtId="0" fontId="3" fillId="2" borderId="0" xfId="0" applyNumberFormat="1" applyFont="1" applyFill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/>
    </xf>
    <xf numFmtId="0" fontId="4" fillId="2" borderId="0" xfId="0" applyNumberFormat="1" applyFont="1" applyFill="1">
      <alignment vertical="center"/>
    </xf>
    <xf numFmtId="0" fontId="9" fillId="0" borderId="0" xfId="0" applyFont="1">
      <alignment vertical="center"/>
    </xf>
    <xf numFmtId="0" fontId="10" fillId="2" borderId="0" xfId="0" applyNumberFormat="1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7" xfId="0" applyFont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14" fontId="7" fillId="0" borderId="6" xfId="0" quotePrefix="1" applyNumberFormat="1" applyFont="1" applyFill="1" applyBorder="1" applyAlignment="1">
      <alignment horizontal="center" vertical="center" wrapText="1"/>
    </xf>
    <xf numFmtId="0" fontId="7" fillId="0" borderId="5" xfId="0" quotePrefix="1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176" formatCode="#,##0_ 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176" formatCode="#,##0_ 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176" formatCode="#,##0_ 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otu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6" displayName="표6" ref="A10:N51" totalsRowShown="0" headerRowDxfId="18" dataDxfId="16" headerRowBorderDxfId="17" tableBorderDxfId="15" totalsRowBorderDxfId="14">
  <autoFilter ref="A10:N51"/>
  <tableColumns count="14">
    <tableColumn id="1" name="연번" dataDxfId="13"/>
    <tableColumn id="2" name="사업지구" dataDxfId="12"/>
    <tableColumn id="5" name="필지명" dataDxfId="11"/>
    <tableColumn id="6" name="본지번" dataDxfId="10"/>
    <tableColumn id="7" name="면적(㎡)" dataDxfId="9"/>
    <tableColumn id="8" name="당첨자" dataDxfId="8"/>
    <tableColumn id="9" name="생년월일" dataDxfId="7"/>
    <tableColumn id="10" name="공급금액(원)" dataDxfId="6"/>
    <tableColumn id="11" name="계약금(원)" dataDxfId="5">
      <calculatedColumnFormula>표6[[#This Row],[공급금액(원)]]*0.1</calculatedColumnFormula>
    </tableColumn>
    <tableColumn id="12" name="수납은행명" dataDxfId="4"/>
    <tableColumn id="4" name="예금주명" dataDxfId="3"/>
    <tableColumn id="13" name="수납계좌번호" dataDxfId="2"/>
    <tableColumn id="15" name="지정계약일자" dataDxfId="1"/>
    <tableColumn id="3" name="이주자택지 순위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workbookViewId="0">
      <pane xSplit="4" ySplit="10" topLeftCell="E11" activePane="bottomRight" state="frozen"/>
      <selection pane="topRight" activeCell="G1" sqref="G1"/>
      <selection pane="bottomLeft" activeCell="A7" sqref="A7"/>
      <selection pane="bottomRight"/>
    </sheetView>
  </sheetViews>
  <sheetFormatPr defaultRowHeight="16.5"/>
  <cols>
    <col min="1" max="1" width="6.125" customWidth="1"/>
    <col min="2" max="2" width="24.75" bestFit="1" customWidth="1"/>
    <col min="3" max="3" width="8.625" customWidth="1"/>
    <col min="4" max="4" width="16.625" customWidth="1"/>
    <col min="5" max="5" width="8.625" customWidth="1"/>
    <col min="6" max="6" width="7.625" customWidth="1"/>
    <col min="7" max="7" width="9.25" customWidth="1"/>
    <col min="8" max="8" width="12.5" bestFit="1" customWidth="1"/>
    <col min="9" max="10" width="10.875" customWidth="1"/>
    <col min="11" max="11" width="16.25" bestFit="1" customWidth="1"/>
    <col min="12" max="12" width="14.125" customWidth="1"/>
    <col min="13" max="13" width="13.5" customWidth="1"/>
    <col min="14" max="14" width="20.375" customWidth="1"/>
    <col min="15" max="16384" width="9" style="5"/>
  </cols>
  <sheetData>
    <row r="1" spans="1:16" customFormat="1" ht="39">
      <c r="A1" s="1" t="s">
        <v>56</v>
      </c>
      <c r="B1" s="2"/>
    </row>
    <row r="2" spans="1:16" customFormat="1">
      <c r="A2" s="3"/>
      <c r="B2" s="2"/>
    </row>
    <row r="3" spans="1:16" customFormat="1" ht="17.25">
      <c r="A3" s="4" t="s">
        <v>144</v>
      </c>
    </row>
    <row r="4" spans="1:16" customFormat="1" ht="17.25">
      <c r="A4" s="4" t="s">
        <v>43</v>
      </c>
    </row>
    <row r="5" spans="1:16" s="17" customFormat="1" ht="24.95" customHeight="1">
      <c r="A5" s="16" t="s">
        <v>57</v>
      </c>
    </row>
    <row r="6" spans="1:16" s="19" customFormat="1" ht="24.95" customHeight="1">
      <c r="A6" s="18" t="s">
        <v>47</v>
      </c>
    </row>
    <row r="7" spans="1:16" s="21" customFormat="1" ht="20.100000000000001" customHeight="1">
      <c r="A7" s="16" t="s">
        <v>182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s="21" customFormat="1" ht="20.100000000000001" customHeight="1">
      <c r="A8" s="1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24.95" customHeight="1">
      <c r="A9" s="4"/>
    </row>
    <row r="10" spans="1:16" ht="20.100000000000001" customHeight="1">
      <c r="A10" s="6" t="s">
        <v>46</v>
      </c>
      <c r="B10" s="7" t="s">
        <v>0</v>
      </c>
      <c r="C10" s="7" t="s">
        <v>44</v>
      </c>
      <c r="D10" s="7" t="s">
        <v>45</v>
      </c>
      <c r="E10" s="7" t="s">
        <v>50</v>
      </c>
      <c r="F10" s="7" t="s">
        <v>1</v>
      </c>
      <c r="G10" s="7" t="s">
        <v>2</v>
      </c>
      <c r="H10" s="7" t="s">
        <v>51</v>
      </c>
      <c r="I10" s="7" t="s">
        <v>52</v>
      </c>
      <c r="J10" s="7" t="s">
        <v>3</v>
      </c>
      <c r="K10" s="7" t="s">
        <v>48</v>
      </c>
      <c r="L10" s="7" t="s">
        <v>49</v>
      </c>
      <c r="M10" s="8" t="s">
        <v>4</v>
      </c>
      <c r="N10" s="14" t="s">
        <v>59</v>
      </c>
    </row>
    <row r="11" spans="1:16" ht="20.100000000000001" customHeight="1">
      <c r="A11" s="9" t="s">
        <v>5</v>
      </c>
      <c r="B11" s="10" t="s">
        <v>58</v>
      </c>
      <c r="C11" s="22" t="s">
        <v>61</v>
      </c>
      <c r="D11" s="10"/>
      <c r="E11" s="11">
        <v>306</v>
      </c>
      <c r="F11" s="23" t="s">
        <v>150</v>
      </c>
      <c r="G11" s="12" t="s">
        <v>89</v>
      </c>
      <c r="H11" s="11">
        <v>625607000</v>
      </c>
      <c r="I11" s="11">
        <f>표6[[#This Row],[공급금액(원)]]*0.1</f>
        <v>62560700</v>
      </c>
      <c r="J11" s="10"/>
      <c r="K11" s="12"/>
      <c r="L11" s="12" t="s">
        <v>180</v>
      </c>
      <c r="M11" s="15" t="s">
        <v>139</v>
      </c>
      <c r="N11" s="13" t="s">
        <v>60</v>
      </c>
    </row>
    <row r="12" spans="1:16" ht="18" customHeight="1">
      <c r="A12" s="9" t="s">
        <v>53</v>
      </c>
      <c r="B12" s="10" t="s">
        <v>58</v>
      </c>
      <c r="C12" s="22" t="s">
        <v>62</v>
      </c>
      <c r="D12" s="10"/>
      <c r="E12" s="11">
        <v>292</v>
      </c>
      <c r="F12" s="23" t="s">
        <v>151</v>
      </c>
      <c r="G12" s="12" t="s">
        <v>90</v>
      </c>
      <c r="H12" s="11">
        <v>590668000</v>
      </c>
      <c r="I12" s="11">
        <f>표6[[#This Row],[공급금액(원)]]*0.1</f>
        <v>59066800</v>
      </c>
      <c r="J12" s="10"/>
      <c r="K12" s="12"/>
      <c r="L12" s="12" t="s">
        <v>181</v>
      </c>
      <c r="M12" s="15" t="s">
        <v>142</v>
      </c>
      <c r="N12" s="13" t="s">
        <v>60</v>
      </c>
    </row>
    <row r="13" spans="1:16" ht="18" customHeight="1">
      <c r="A13" s="9" t="s">
        <v>54</v>
      </c>
      <c r="B13" s="10" t="s">
        <v>58</v>
      </c>
      <c r="C13" s="22" t="s">
        <v>63</v>
      </c>
      <c r="D13" s="10"/>
      <c r="E13" s="11">
        <v>300</v>
      </c>
      <c r="F13" s="23" t="s">
        <v>152</v>
      </c>
      <c r="G13" s="12" t="s">
        <v>91</v>
      </c>
      <c r="H13" s="11">
        <v>659327500</v>
      </c>
      <c r="I13" s="11">
        <f>표6[[#This Row],[공급금액(원)]]*0.1</f>
        <v>65932750</v>
      </c>
      <c r="J13" s="10"/>
      <c r="K13" s="12"/>
      <c r="L13" s="12" t="s">
        <v>180</v>
      </c>
      <c r="M13" s="15" t="s">
        <v>139</v>
      </c>
      <c r="N13" s="13" t="s">
        <v>60</v>
      </c>
    </row>
    <row r="14" spans="1:16" ht="18" customHeight="1">
      <c r="A14" s="9" t="s">
        <v>55</v>
      </c>
      <c r="B14" s="10" t="s">
        <v>58</v>
      </c>
      <c r="C14" s="22" t="s">
        <v>64</v>
      </c>
      <c r="D14" s="10"/>
      <c r="E14" s="11">
        <v>293</v>
      </c>
      <c r="F14" s="23" t="s">
        <v>153</v>
      </c>
      <c r="G14" s="12" t="s">
        <v>92</v>
      </c>
      <c r="H14" s="11">
        <v>609776000</v>
      </c>
      <c r="I14" s="11">
        <f>표6[[#This Row],[공급금액(원)]]*0.1</f>
        <v>60977600</v>
      </c>
      <c r="J14" s="10"/>
      <c r="K14" s="12"/>
      <c r="L14" s="12" t="s">
        <v>181</v>
      </c>
      <c r="M14" s="15" t="s">
        <v>143</v>
      </c>
      <c r="N14" s="13" t="s">
        <v>60</v>
      </c>
    </row>
    <row r="15" spans="1:16" ht="18" customHeight="1">
      <c r="A15" s="9" t="s">
        <v>7</v>
      </c>
      <c r="B15" s="10" t="s">
        <v>58</v>
      </c>
      <c r="C15" s="22" t="s">
        <v>65</v>
      </c>
      <c r="D15" s="10"/>
      <c r="E15" s="11">
        <v>255</v>
      </c>
      <c r="F15" s="23" t="s">
        <v>154</v>
      </c>
      <c r="G15" s="12" t="s">
        <v>93</v>
      </c>
      <c r="H15" s="11">
        <v>470347500</v>
      </c>
      <c r="I15" s="11">
        <f>표6[[#This Row],[공급금액(원)]]*0.1</f>
        <v>47034750</v>
      </c>
      <c r="J15" s="10"/>
      <c r="K15" s="12"/>
      <c r="L15" s="12" t="s">
        <v>180</v>
      </c>
      <c r="M15" s="15" t="s">
        <v>142</v>
      </c>
      <c r="N15" s="13" t="s">
        <v>60</v>
      </c>
    </row>
    <row r="16" spans="1:16" ht="18" customHeight="1">
      <c r="A16" s="9" t="s">
        <v>6</v>
      </c>
      <c r="B16" s="10" t="s">
        <v>58</v>
      </c>
      <c r="C16" s="22" t="s">
        <v>66</v>
      </c>
      <c r="D16" s="10"/>
      <c r="E16" s="11">
        <v>294</v>
      </c>
      <c r="F16" s="23" t="s">
        <v>153</v>
      </c>
      <c r="G16" s="12" t="s">
        <v>94</v>
      </c>
      <c r="H16" s="11">
        <v>606936000</v>
      </c>
      <c r="I16" s="11">
        <f>표6[[#This Row],[공급금액(원)]]*0.1</f>
        <v>60693600</v>
      </c>
      <c r="J16" s="10"/>
      <c r="K16" s="12"/>
      <c r="L16" s="12" t="s">
        <v>180</v>
      </c>
      <c r="M16" s="15" t="s">
        <v>141</v>
      </c>
      <c r="N16" s="13" t="s">
        <v>60</v>
      </c>
    </row>
    <row r="17" spans="1:14" ht="18" customHeight="1">
      <c r="A17" s="9" t="s">
        <v>8</v>
      </c>
      <c r="B17" s="10" t="s">
        <v>58</v>
      </c>
      <c r="C17" s="22" t="s">
        <v>67</v>
      </c>
      <c r="D17" s="10"/>
      <c r="E17" s="11">
        <v>304</v>
      </c>
      <c r="F17" s="23" t="s">
        <v>151</v>
      </c>
      <c r="G17" s="12" t="s">
        <v>95</v>
      </c>
      <c r="H17" s="11">
        <v>690190500</v>
      </c>
      <c r="I17" s="11">
        <f>표6[[#This Row],[공급금액(원)]]*0.1</f>
        <v>69019050</v>
      </c>
      <c r="J17" s="10"/>
      <c r="K17" s="12"/>
      <c r="L17" s="12" t="s">
        <v>180</v>
      </c>
      <c r="M17" s="15" t="s">
        <v>140</v>
      </c>
      <c r="N17" s="13" t="s">
        <v>60</v>
      </c>
    </row>
    <row r="18" spans="1:14" ht="18" customHeight="1">
      <c r="A18" s="9" t="s">
        <v>9</v>
      </c>
      <c r="B18" s="10" t="s">
        <v>58</v>
      </c>
      <c r="C18" s="22" t="s">
        <v>68</v>
      </c>
      <c r="D18" s="10"/>
      <c r="E18" s="11">
        <v>248</v>
      </c>
      <c r="F18" s="23" t="s">
        <v>155</v>
      </c>
      <c r="G18" s="12" t="s">
        <v>96</v>
      </c>
      <c r="H18" s="11">
        <v>489924000</v>
      </c>
      <c r="I18" s="11">
        <f>표6[[#This Row],[공급금액(원)]]*0.1</f>
        <v>48992400</v>
      </c>
      <c r="J18" s="10"/>
      <c r="K18" s="12"/>
      <c r="L18" s="12" t="s">
        <v>180</v>
      </c>
      <c r="M18" s="15" t="s">
        <v>143</v>
      </c>
      <c r="N18" s="13" t="s">
        <v>60</v>
      </c>
    </row>
    <row r="19" spans="1:14" ht="18" customHeight="1">
      <c r="A19" s="9" t="s">
        <v>10</v>
      </c>
      <c r="B19" s="10" t="s">
        <v>58</v>
      </c>
      <c r="C19" s="22" t="s">
        <v>69</v>
      </c>
      <c r="D19" s="10"/>
      <c r="E19" s="11">
        <v>307</v>
      </c>
      <c r="F19" s="23" t="s">
        <v>156</v>
      </c>
      <c r="G19" s="12" t="s">
        <v>97</v>
      </c>
      <c r="H19" s="11">
        <v>638653000</v>
      </c>
      <c r="I19" s="11">
        <f>표6[[#This Row],[공급금액(원)]]*0.1</f>
        <v>63865300</v>
      </c>
      <c r="J19" s="10"/>
      <c r="K19" s="12"/>
      <c r="L19" s="12" t="s">
        <v>181</v>
      </c>
      <c r="M19" s="15" t="s">
        <v>139</v>
      </c>
      <c r="N19" s="13" t="s">
        <v>60</v>
      </c>
    </row>
    <row r="20" spans="1:14" ht="18" customHeight="1">
      <c r="A20" s="9" t="s">
        <v>12</v>
      </c>
      <c r="B20" s="10" t="s">
        <v>58</v>
      </c>
      <c r="C20" s="22" t="s">
        <v>70</v>
      </c>
      <c r="D20" s="10"/>
      <c r="E20" s="11">
        <v>294</v>
      </c>
      <c r="F20" s="23" t="s">
        <v>157</v>
      </c>
      <c r="G20" s="12" t="s">
        <v>98</v>
      </c>
      <c r="H20" s="11">
        <v>606936000</v>
      </c>
      <c r="I20" s="11">
        <f>표6[[#This Row],[공급금액(원)]]*0.1</f>
        <v>60693600</v>
      </c>
      <c r="J20" s="10"/>
      <c r="K20" s="12"/>
      <c r="L20" s="12" t="s">
        <v>180</v>
      </c>
      <c r="M20" s="15" t="s">
        <v>141</v>
      </c>
      <c r="N20" s="13" t="s">
        <v>60</v>
      </c>
    </row>
    <row r="21" spans="1:14" ht="18" customHeight="1">
      <c r="A21" s="9" t="s">
        <v>13</v>
      </c>
      <c r="B21" s="10" t="s">
        <v>58</v>
      </c>
      <c r="C21" s="22" t="s">
        <v>71</v>
      </c>
      <c r="D21" s="10"/>
      <c r="E21" s="11">
        <v>294</v>
      </c>
      <c r="F21" s="23" t="s">
        <v>158</v>
      </c>
      <c r="G21" s="12" t="s">
        <v>99</v>
      </c>
      <c r="H21" s="11">
        <v>613060500</v>
      </c>
      <c r="I21" s="11">
        <f>표6[[#This Row],[공급금액(원)]]*0.1</f>
        <v>61306050</v>
      </c>
      <c r="J21" s="10"/>
      <c r="K21" s="12"/>
      <c r="L21" s="12" t="s">
        <v>181</v>
      </c>
      <c r="M21" s="15" t="s">
        <v>141</v>
      </c>
      <c r="N21" s="13" t="s">
        <v>60</v>
      </c>
    </row>
    <row r="22" spans="1:14" ht="18" customHeight="1">
      <c r="A22" s="9" t="s">
        <v>11</v>
      </c>
      <c r="B22" s="10" t="s">
        <v>58</v>
      </c>
      <c r="C22" s="22" t="s">
        <v>72</v>
      </c>
      <c r="D22" s="10"/>
      <c r="E22" s="11">
        <v>304</v>
      </c>
      <c r="F22" s="23" t="s">
        <v>159</v>
      </c>
      <c r="G22" s="12" t="s">
        <v>100</v>
      </c>
      <c r="H22" s="11">
        <v>686897000</v>
      </c>
      <c r="I22" s="11">
        <f>표6[[#This Row],[공급금액(원)]]*0.1</f>
        <v>68689700</v>
      </c>
      <c r="J22" s="10"/>
      <c r="K22" s="12"/>
      <c r="L22" s="12" t="s">
        <v>180</v>
      </c>
      <c r="M22" s="15" t="s">
        <v>140</v>
      </c>
      <c r="N22" s="13" t="s">
        <v>60</v>
      </c>
    </row>
    <row r="23" spans="1:14" ht="18" customHeight="1">
      <c r="A23" s="9" t="s">
        <v>14</v>
      </c>
      <c r="B23" s="10" t="s">
        <v>58</v>
      </c>
      <c r="C23" s="22" t="s">
        <v>73</v>
      </c>
      <c r="D23" s="10"/>
      <c r="E23" s="11">
        <v>293</v>
      </c>
      <c r="F23" s="23" t="s">
        <v>160</v>
      </c>
      <c r="G23" s="12" t="s">
        <v>101</v>
      </c>
      <c r="H23" s="11">
        <v>603684500</v>
      </c>
      <c r="I23" s="11">
        <f>표6[[#This Row],[공급금액(원)]]*0.1</f>
        <v>60368450</v>
      </c>
      <c r="J23" s="10"/>
      <c r="K23" s="12"/>
      <c r="L23" s="12" t="s">
        <v>181</v>
      </c>
      <c r="M23" s="15" t="s">
        <v>143</v>
      </c>
      <c r="N23" s="13" t="s">
        <v>60</v>
      </c>
    </row>
    <row r="24" spans="1:14" ht="18" customHeight="1">
      <c r="A24" s="9" t="s">
        <v>15</v>
      </c>
      <c r="B24" s="10" t="s">
        <v>58</v>
      </c>
      <c r="C24" s="22" t="s">
        <v>74</v>
      </c>
      <c r="D24" s="10"/>
      <c r="E24" s="11">
        <v>292</v>
      </c>
      <c r="F24" s="23" t="s">
        <v>161</v>
      </c>
      <c r="G24" s="12" t="s">
        <v>102</v>
      </c>
      <c r="H24" s="11">
        <v>584477000</v>
      </c>
      <c r="I24" s="11">
        <f>표6[[#This Row],[공급금액(원)]]*0.1</f>
        <v>58447700</v>
      </c>
      <c r="J24" s="10"/>
      <c r="K24" s="12"/>
      <c r="L24" s="12" t="s">
        <v>180</v>
      </c>
      <c r="M24" s="15" t="s">
        <v>142</v>
      </c>
      <c r="N24" s="13" t="s">
        <v>60</v>
      </c>
    </row>
    <row r="25" spans="1:14" ht="18" customHeight="1">
      <c r="A25" s="9" t="s">
        <v>16</v>
      </c>
      <c r="B25" s="10" t="s">
        <v>58</v>
      </c>
      <c r="C25" s="22" t="s">
        <v>75</v>
      </c>
      <c r="D25" s="10"/>
      <c r="E25" s="11">
        <v>307</v>
      </c>
      <c r="F25" s="23" t="s">
        <v>159</v>
      </c>
      <c r="G25" s="12" t="s">
        <v>103</v>
      </c>
      <c r="H25" s="11">
        <v>631967000</v>
      </c>
      <c r="I25" s="11">
        <f>표6[[#This Row],[공급금액(원)]]*0.1</f>
        <v>63196700</v>
      </c>
      <c r="J25" s="10"/>
      <c r="K25" s="12"/>
      <c r="L25" s="12" t="s">
        <v>181</v>
      </c>
      <c r="M25" s="15" t="s">
        <v>139</v>
      </c>
      <c r="N25" s="13" t="s">
        <v>60</v>
      </c>
    </row>
    <row r="26" spans="1:14" ht="18" customHeight="1">
      <c r="A26" s="9" t="s">
        <v>17</v>
      </c>
      <c r="B26" s="10" t="s">
        <v>58</v>
      </c>
      <c r="C26" s="22" t="s">
        <v>76</v>
      </c>
      <c r="D26" s="10"/>
      <c r="E26" s="11">
        <v>248</v>
      </c>
      <c r="F26" s="23" t="s">
        <v>162</v>
      </c>
      <c r="G26" s="12" t="s">
        <v>104</v>
      </c>
      <c r="H26" s="11">
        <v>474672000</v>
      </c>
      <c r="I26" s="11">
        <f>표6[[#This Row],[공급금액(원)]]*0.1</f>
        <v>47467200</v>
      </c>
      <c r="J26" s="10"/>
      <c r="K26" s="12"/>
      <c r="L26" s="12" t="s">
        <v>180</v>
      </c>
      <c r="M26" s="15" t="s">
        <v>141</v>
      </c>
      <c r="N26" s="13" t="s">
        <v>60</v>
      </c>
    </row>
    <row r="27" spans="1:14" ht="18" customHeight="1">
      <c r="A27" s="9" t="s">
        <v>18</v>
      </c>
      <c r="B27" s="10" t="s">
        <v>58</v>
      </c>
      <c r="C27" s="22" t="s">
        <v>77</v>
      </c>
      <c r="D27" s="10"/>
      <c r="E27" s="11">
        <v>304</v>
      </c>
      <c r="F27" s="23" t="s">
        <v>163</v>
      </c>
      <c r="G27" s="12" t="s">
        <v>105</v>
      </c>
      <c r="H27" s="11">
        <v>686897000</v>
      </c>
      <c r="I27" s="11">
        <f>표6[[#This Row],[공급금액(원)]]*0.1</f>
        <v>68689700</v>
      </c>
      <c r="J27" s="10"/>
      <c r="K27" s="12"/>
      <c r="L27" s="12" t="s">
        <v>181</v>
      </c>
      <c r="M27" s="15" t="s">
        <v>140</v>
      </c>
      <c r="N27" s="13" t="s">
        <v>60</v>
      </c>
    </row>
    <row r="28" spans="1:14" ht="18" customHeight="1">
      <c r="A28" s="9" t="s">
        <v>19</v>
      </c>
      <c r="B28" s="10" t="s">
        <v>58</v>
      </c>
      <c r="C28" s="22" t="s">
        <v>78</v>
      </c>
      <c r="D28" s="10"/>
      <c r="E28" s="11">
        <v>248</v>
      </c>
      <c r="F28" s="23" t="s">
        <v>164</v>
      </c>
      <c r="G28" s="12" t="s">
        <v>106</v>
      </c>
      <c r="H28" s="11">
        <v>489924000</v>
      </c>
      <c r="I28" s="11">
        <f>표6[[#This Row],[공급금액(원)]]*0.1</f>
        <v>48992400</v>
      </c>
      <c r="J28" s="10"/>
      <c r="K28" s="12"/>
      <c r="L28" s="12" t="s">
        <v>180</v>
      </c>
      <c r="M28" s="15" t="s">
        <v>141</v>
      </c>
      <c r="N28" s="13" t="s">
        <v>60</v>
      </c>
    </row>
    <row r="29" spans="1:14" ht="18" customHeight="1">
      <c r="A29" s="9" t="s">
        <v>20</v>
      </c>
      <c r="B29" s="10" t="s">
        <v>58</v>
      </c>
      <c r="C29" s="22" t="s">
        <v>79</v>
      </c>
      <c r="D29" s="10"/>
      <c r="E29" s="11">
        <v>293</v>
      </c>
      <c r="F29" s="23" t="s">
        <v>165</v>
      </c>
      <c r="G29" s="12" t="s">
        <v>107</v>
      </c>
      <c r="H29" s="11">
        <v>603684500</v>
      </c>
      <c r="I29" s="11">
        <f>표6[[#This Row],[공급금액(원)]]*0.1</f>
        <v>60368450</v>
      </c>
      <c r="J29" s="10"/>
      <c r="K29" s="12"/>
      <c r="L29" s="12" t="s">
        <v>181</v>
      </c>
      <c r="M29" s="15" t="s">
        <v>143</v>
      </c>
      <c r="N29" s="13" t="s">
        <v>60</v>
      </c>
    </row>
    <row r="30" spans="1:14" ht="18" customHeight="1">
      <c r="A30" s="9" t="s">
        <v>21</v>
      </c>
      <c r="B30" s="10" t="s">
        <v>58</v>
      </c>
      <c r="C30" s="22" t="s">
        <v>80</v>
      </c>
      <c r="D30" s="10"/>
      <c r="E30" s="11">
        <v>293</v>
      </c>
      <c r="F30" s="23" t="s">
        <v>166</v>
      </c>
      <c r="G30" s="12" t="s">
        <v>108</v>
      </c>
      <c r="H30" s="11">
        <v>603684500</v>
      </c>
      <c r="I30" s="11">
        <f>표6[[#This Row],[공급금액(원)]]*0.1</f>
        <v>60368450</v>
      </c>
      <c r="J30" s="10"/>
      <c r="K30" s="12"/>
      <c r="L30" s="12" t="s">
        <v>180</v>
      </c>
      <c r="M30" s="15" t="s">
        <v>143</v>
      </c>
      <c r="N30" s="13" t="s">
        <v>60</v>
      </c>
    </row>
    <row r="31" spans="1:14" ht="18" customHeight="1">
      <c r="A31" s="9" t="s">
        <v>22</v>
      </c>
      <c r="B31" s="10" t="s">
        <v>58</v>
      </c>
      <c r="C31" s="22" t="s">
        <v>81</v>
      </c>
      <c r="D31" s="10"/>
      <c r="E31" s="11">
        <v>248</v>
      </c>
      <c r="F31" s="23" t="s">
        <v>167</v>
      </c>
      <c r="G31" s="12" t="s">
        <v>109</v>
      </c>
      <c r="H31" s="11">
        <v>489924000</v>
      </c>
      <c r="I31" s="11">
        <f>표6[[#This Row],[공급금액(원)]]*0.1</f>
        <v>48992400</v>
      </c>
      <c r="J31" s="10"/>
      <c r="K31" s="12"/>
      <c r="L31" s="12" t="s">
        <v>181</v>
      </c>
      <c r="M31" s="15" t="s">
        <v>142</v>
      </c>
      <c r="N31" s="13" t="s">
        <v>60</v>
      </c>
    </row>
    <row r="32" spans="1:14" ht="18" customHeight="1">
      <c r="A32" s="9" t="s">
        <v>23</v>
      </c>
      <c r="B32" s="10" t="s">
        <v>58</v>
      </c>
      <c r="C32" s="22" t="s">
        <v>82</v>
      </c>
      <c r="D32" s="10"/>
      <c r="E32" s="11">
        <v>287</v>
      </c>
      <c r="F32" s="23" t="s">
        <v>168</v>
      </c>
      <c r="G32" s="12" t="s">
        <v>110</v>
      </c>
      <c r="H32" s="11">
        <v>621324500</v>
      </c>
      <c r="I32" s="11">
        <f>표6[[#This Row],[공급금액(원)]]*0.1</f>
        <v>62132450</v>
      </c>
      <c r="J32" s="10"/>
      <c r="K32" s="12"/>
      <c r="L32" s="12" t="s">
        <v>180</v>
      </c>
      <c r="M32" s="15" t="s">
        <v>142</v>
      </c>
      <c r="N32" s="13" t="s">
        <v>60</v>
      </c>
    </row>
    <row r="33" spans="1:14" ht="18" customHeight="1">
      <c r="A33" s="9" t="s">
        <v>24</v>
      </c>
      <c r="B33" s="10" t="s">
        <v>58</v>
      </c>
      <c r="C33" s="22" t="s">
        <v>83</v>
      </c>
      <c r="D33" s="10"/>
      <c r="E33" s="11">
        <v>286</v>
      </c>
      <c r="F33" s="23" t="s">
        <v>161</v>
      </c>
      <c r="G33" s="12" t="s">
        <v>111</v>
      </c>
      <c r="H33" s="11">
        <v>614573000</v>
      </c>
      <c r="I33" s="11">
        <f>표6[[#This Row],[공급금액(원)]]*0.1</f>
        <v>61457300</v>
      </c>
      <c r="J33" s="10"/>
      <c r="K33" s="12"/>
      <c r="L33" s="12" t="s">
        <v>181</v>
      </c>
      <c r="M33" s="15" t="s">
        <v>142</v>
      </c>
      <c r="N33" s="13" t="s">
        <v>60</v>
      </c>
    </row>
    <row r="34" spans="1:14" ht="18" customHeight="1">
      <c r="A34" s="9" t="s">
        <v>25</v>
      </c>
      <c r="B34" s="10" t="s">
        <v>58</v>
      </c>
      <c r="C34" s="22" t="s">
        <v>84</v>
      </c>
      <c r="D34" s="10"/>
      <c r="E34" s="11">
        <v>288</v>
      </c>
      <c r="F34" s="23" t="s">
        <v>169</v>
      </c>
      <c r="G34" s="12" t="s">
        <v>112</v>
      </c>
      <c r="H34" s="11">
        <v>624783000</v>
      </c>
      <c r="I34" s="11">
        <f>표6[[#This Row],[공급금액(원)]]*0.1</f>
        <v>62478300</v>
      </c>
      <c r="J34" s="10"/>
      <c r="K34" s="12"/>
      <c r="L34" s="12" t="s">
        <v>180</v>
      </c>
      <c r="M34" s="15" t="s">
        <v>143</v>
      </c>
      <c r="N34" s="13" t="s">
        <v>60</v>
      </c>
    </row>
    <row r="35" spans="1:14" ht="18" customHeight="1">
      <c r="A35" s="9" t="s">
        <v>26</v>
      </c>
      <c r="B35" s="10" t="s">
        <v>58</v>
      </c>
      <c r="C35" s="22" t="s">
        <v>85</v>
      </c>
      <c r="D35" s="10"/>
      <c r="E35" s="11">
        <v>307</v>
      </c>
      <c r="F35" s="23" t="s">
        <v>170</v>
      </c>
      <c r="G35" s="12" t="s">
        <v>113</v>
      </c>
      <c r="H35" s="11">
        <v>631967000</v>
      </c>
      <c r="I35" s="11">
        <f>표6[[#This Row],[공급금액(원)]]*0.1</f>
        <v>63196700</v>
      </c>
      <c r="J35" s="10"/>
      <c r="K35" s="12"/>
      <c r="L35" s="12" t="s">
        <v>181</v>
      </c>
      <c r="M35" s="15" t="s">
        <v>139</v>
      </c>
      <c r="N35" s="13" t="s">
        <v>60</v>
      </c>
    </row>
    <row r="36" spans="1:14" ht="18" customHeight="1">
      <c r="A36" s="9" t="s">
        <v>27</v>
      </c>
      <c r="B36" s="10" t="s">
        <v>58</v>
      </c>
      <c r="C36" s="22" t="s">
        <v>86</v>
      </c>
      <c r="D36" s="10"/>
      <c r="E36" s="11">
        <v>304</v>
      </c>
      <c r="F36" s="23" t="s">
        <v>151</v>
      </c>
      <c r="G36" s="12" t="s">
        <v>114</v>
      </c>
      <c r="H36" s="11">
        <v>686897000</v>
      </c>
      <c r="I36" s="11">
        <f>표6[[#This Row],[공급금액(원)]]*0.1</f>
        <v>68689700</v>
      </c>
      <c r="J36" s="10"/>
      <c r="K36" s="12"/>
      <c r="L36" s="12" t="s">
        <v>180</v>
      </c>
      <c r="M36" s="15" t="s">
        <v>140</v>
      </c>
      <c r="N36" s="13" t="s">
        <v>60</v>
      </c>
    </row>
    <row r="37" spans="1:14" ht="18" customHeight="1">
      <c r="A37" s="9" t="s">
        <v>28</v>
      </c>
      <c r="B37" s="10" t="s">
        <v>58</v>
      </c>
      <c r="C37" s="22" t="s">
        <v>87</v>
      </c>
      <c r="D37" s="10"/>
      <c r="E37" s="11">
        <v>292</v>
      </c>
      <c r="F37" s="23" t="s">
        <v>151</v>
      </c>
      <c r="G37" s="12" t="s">
        <v>115</v>
      </c>
      <c r="H37" s="11">
        <v>600433000</v>
      </c>
      <c r="I37" s="11">
        <f>표6[[#This Row],[공급금액(원)]]*0.1</f>
        <v>60043300</v>
      </c>
      <c r="J37" s="10"/>
      <c r="K37" s="12"/>
      <c r="L37" s="12" t="s">
        <v>181</v>
      </c>
      <c r="M37" s="15" t="s">
        <v>142</v>
      </c>
      <c r="N37" s="13" t="s">
        <v>60</v>
      </c>
    </row>
    <row r="38" spans="1:14" ht="18" customHeight="1">
      <c r="A38" s="9" t="s">
        <v>29</v>
      </c>
      <c r="B38" s="10" t="s">
        <v>58</v>
      </c>
      <c r="C38" s="22" t="s">
        <v>88</v>
      </c>
      <c r="D38" s="10"/>
      <c r="E38" s="11">
        <v>293</v>
      </c>
      <c r="F38" s="23" t="s">
        <v>171</v>
      </c>
      <c r="G38" s="12" t="s">
        <v>116</v>
      </c>
      <c r="H38" s="11">
        <v>603684500</v>
      </c>
      <c r="I38" s="11">
        <f>표6[[#This Row],[공급금액(원)]]*0.1</f>
        <v>60368450</v>
      </c>
      <c r="J38" s="10"/>
      <c r="K38" s="12"/>
      <c r="L38" s="12" t="s">
        <v>180</v>
      </c>
      <c r="M38" s="15" t="s">
        <v>143</v>
      </c>
      <c r="N38" s="13" t="s">
        <v>60</v>
      </c>
    </row>
    <row r="39" spans="1:14" ht="18" customHeight="1">
      <c r="A39" s="9" t="s">
        <v>30</v>
      </c>
      <c r="B39" s="10" t="s">
        <v>58</v>
      </c>
      <c r="C39" s="22" t="s">
        <v>118</v>
      </c>
      <c r="D39" s="10"/>
      <c r="E39" s="11">
        <v>288</v>
      </c>
      <c r="F39" s="12" t="s">
        <v>153</v>
      </c>
      <c r="G39" s="12" t="s">
        <v>128</v>
      </c>
      <c r="H39" s="11">
        <v>618257500</v>
      </c>
      <c r="I39" s="11">
        <f>표6[[#This Row],[공급금액(원)]]*0.1</f>
        <v>61825750</v>
      </c>
      <c r="J39" s="10"/>
      <c r="K39" s="12"/>
      <c r="L39" s="12" t="s">
        <v>181</v>
      </c>
      <c r="M39" s="15" t="s">
        <v>141</v>
      </c>
      <c r="N39" s="13" t="s">
        <v>117</v>
      </c>
    </row>
    <row r="40" spans="1:14" ht="18" customHeight="1">
      <c r="A40" s="9" t="s">
        <v>31</v>
      </c>
      <c r="B40" s="10" t="s">
        <v>58</v>
      </c>
      <c r="C40" s="22" t="s">
        <v>119</v>
      </c>
      <c r="D40" s="10"/>
      <c r="E40" s="11">
        <v>293</v>
      </c>
      <c r="F40" s="12" t="s">
        <v>172</v>
      </c>
      <c r="G40" s="12" t="s">
        <v>129</v>
      </c>
      <c r="H40" s="11">
        <v>609776000</v>
      </c>
      <c r="I40" s="11">
        <f>표6[[#This Row],[공급금액(원)]]*0.1</f>
        <v>60977600</v>
      </c>
      <c r="J40" s="10"/>
      <c r="K40" s="12"/>
      <c r="L40" s="12" t="s">
        <v>180</v>
      </c>
      <c r="M40" s="15" t="s">
        <v>143</v>
      </c>
      <c r="N40" s="13" t="s">
        <v>117</v>
      </c>
    </row>
    <row r="41" spans="1:14" ht="18" customHeight="1">
      <c r="A41" s="9" t="s">
        <v>32</v>
      </c>
      <c r="B41" s="10" t="s">
        <v>58</v>
      </c>
      <c r="C41" s="22" t="s">
        <v>120</v>
      </c>
      <c r="D41" s="10"/>
      <c r="E41" s="11">
        <v>294</v>
      </c>
      <c r="F41" s="12" t="s">
        <v>173</v>
      </c>
      <c r="G41" s="12" t="s">
        <v>130</v>
      </c>
      <c r="H41" s="11">
        <v>597066000</v>
      </c>
      <c r="I41" s="11">
        <f>표6[[#This Row],[공급금액(원)]]*0.1</f>
        <v>59706600</v>
      </c>
      <c r="J41" s="10"/>
      <c r="K41" s="12"/>
      <c r="L41" s="12" t="s">
        <v>181</v>
      </c>
      <c r="M41" s="15" t="s">
        <v>141</v>
      </c>
      <c r="N41" s="13" t="s">
        <v>117</v>
      </c>
    </row>
    <row r="42" spans="1:14" ht="18" customHeight="1">
      <c r="A42" s="9" t="s">
        <v>33</v>
      </c>
      <c r="B42" s="10" t="s">
        <v>58</v>
      </c>
      <c r="C42" s="22" t="s">
        <v>121</v>
      </c>
      <c r="D42" s="10"/>
      <c r="E42" s="11">
        <v>292</v>
      </c>
      <c r="F42" s="12" t="s">
        <v>174</v>
      </c>
      <c r="G42" s="12" t="s">
        <v>131</v>
      </c>
      <c r="H42" s="11">
        <v>584477000</v>
      </c>
      <c r="I42" s="11">
        <f>표6[[#This Row],[공급금액(원)]]*0.1</f>
        <v>58447700</v>
      </c>
      <c r="J42" s="10"/>
      <c r="K42" s="12"/>
      <c r="L42" s="12" t="s">
        <v>180</v>
      </c>
      <c r="M42" s="15" t="s">
        <v>142</v>
      </c>
      <c r="N42" s="13" t="s">
        <v>117</v>
      </c>
    </row>
    <row r="43" spans="1:14" ht="18" customHeight="1">
      <c r="A43" s="9" t="s">
        <v>34</v>
      </c>
      <c r="B43" s="10" t="s">
        <v>58</v>
      </c>
      <c r="C43" s="22" t="s">
        <v>122</v>
      </c>
      <c r="D43" s="10"/>
      <c r="E43" s="11">
        <v>292</v>
      </c>
      <c r="F43" s="12" t="s">
        <v>175</v>
      </c>
      <c r="G43" s="12" t="s">
        <v>132</v>
      </c>
      <c r="H43" s="11">
        <v>606491500</v>
      </c>
      <c r="I43" s="11">
        <f>표6[[#This Row],[공급금액(원)]]*0.1</f>
        <v>60649150</v>
      </c>
      <c r="J43" s="10"/>
      <c r="K43" s="12"/>
      <c r="L43" s="12" t="s">
        <v>181</v>
      </c>
      <c r="M43" s="15" t="s">
        <v>142</v>
      </c>
      <c r="N43" s="13" t="s">
        <v>117</v>
      </c>
    </row>
    <row r="44" spans="1:14" ht="18" customHeight="1">
      <c r="A44" s="9" t="s">
        <v>35</v>
      </c>
      <c r="B44" s="10" t="s">
        <v>58</v>
      </c>
      <c r="C44" s="22" t="s">
        <v>123</v>
      </c>
      <c r="D44" s="10"/>
      <c r="E44" s="11">
        <v>248</v>
      </c>
      <c r="F44" s="12" t="s">
        <v>176</v>
      </c>
      <c r="G44" s="12" t="s">
        <v>133</v>
      </c>
      <c r="H44" s="11">
        <v>489924000</v>
      </c>
      <c r="I44" s="11">
        <f>표6[[#This Row],[공급금액(원)]]*0.1</f>
        <v>48992400</v>
      </c>
      <c r="J44" s="10"/>
      <c r="K44" s="12"/>
      <c r="L44" s="12" t="s">
        <v>180</v>
      </c>
      <c r="M44" s="15" t="s">
        <v>143</v>
      </c>
      <c r="N44" s="13" t="s">
        <v>117</v>
      </c>
    </row>
    <row r="45" spans="1:14" ht="18" customHeight="1">
      <c r="A45" s="9" t="s">
        <v>36</v>
      </c>
      <c r="B45" s="10" t="s">
        <v>58</v>
      </c>
      <c r="C45" s="22" t="s">
        <v>124</v>
      </c>
      <c r="D45" s="10"/>
      <c r="E45" s="11">
        <v>286</v>
      </c>
      <c r="F45" s="12" t="s">
        <v>177</v>
      </c>
      <c r="G45" s="12" t="s">
        <v>134</v>
      </c>
      <c r="H45" s="11">
        <v>617866000</v>
      </c>
      <c r="I45" s="11">
        <f>표6[[#This Row],[공급금액(원)]]*0.1</f>
        <v>61786600</v>
      </c>
      <c r="J45" s="10"/>
      <c r="K45" s="12"/>
      <c r="L45" s="12" t="s">
        <v>181</v>
      </c>
      <c r="M45" s="15" t="s">
        <v>143</v>
      </c>
      <c r="N45" s="13" t="s">
        <v>117</v>
      </c>
    </row>
    <row r="46" spans="1:14" ht="18" customHeight="1">
      <c r="A46" s="9" t="s">
        <v>37</v>
      </c>
      <c r="B46" s="10" t="s">
        <v>58</v>
      </c>
      <c r="C46" s="22" t="s">
        <v>125</v>
      </c>
      <c r="D46" s="10"/>
      <c r="E46" s="11">
        <v>307</v>
      </c>
      <c r="F46" s="12" t="s">
        <v>178</v>
      </c>
      <c r="G46" s="12" t="s">
        <v>135</v>
      </c>
      <c r="H46" s="11">
        <v>631967000</v>
      </c>
      <c r="I46" s="11">
        <f>표6[[#This Row],[공급금액(원)]]*0.1</f>
        <v>63196700</v>
      </c>
      <c r="J46" s="10"/>
      <c r="K46" s="12"/>
      <c r="L46" s="12" t="s">
        <v>180</v>
      </c>
      <c r="M46" s="15" t="s">
        <v>139</v>
      </c>
      <c r="N46" s="13" t="s">
        <v>117</v>
      </c>
    </row>
    <row r="47" spans="1:14" ht="18" customHeight="1">
      <c r="A47" s="9" t="s">
        <v>38</v>
      </c>
      <c r="B47" s="10" t="s">
        <v>58</v>
      </c>
      <c r="C47" s="22" t="s">
        <v>126</v>
      </c>
      <c r="D47" s="10"/>
      <c r="E47" s="11">
        <v>248</v>
      </c>
      <c r="F47" s="12" t="s">
        <v>171</v>
      </c>
      <c r="G47" s="12" t="s">
        <v>136</v>
      </c>
      <c r="H47" s="11">
        <v>474672000</v>
      </c>
      <c r="I47" s="11">
        <f>표6[[#This Row],[공급금액(원)]]*0.1</f>
        <v>47467200</v>
      </c>
      <c r="J47" s="10"/>
      <c r="K47" s="12"/>
      <c r="L47" s="12" t="s">
        <v>181</v>
      </c>
      <c r="M47" s="15" t="s">
        <v>142</v>
      </c>
      <c r="N47" s="13" t="s">
        <v>117</v>
      </c>
    </row>
    <row r="48" spans="1:14" ht="18" customHeight="1">
      <c r="A48" s="9" t="s">
        <v>39</v>
      </c>
      <c r="B48" s="10" t="s">
        <v>58</v>
      </c>
      <c r="C48" s="22" t="s">
        <v>127</v>
      </c>
      <c r="D48" s="10"/>
      <c r="E48" s="11">
        <v>286</v>
      </c>
      <c r="F48" s="12" t="s">
        <v>163</v>
      </c>
      <c r="G48" s="12" t="s">
        <v>137</v>
      </c>
      <c r="H48" s="11">
        <v>617866000</v>
      </c>
      <c r="I48" s="11">
        <f>표6[[#This Row],[공급금액(원)]]*0.1</f>
        <v>61786600</v>
      </c>
      <c r="J48" s="10"/>
      <c r="K48" s="12"/>
      <c r="L48" s="12" t="s">
        <v>180</v>
      </c>
      <c r="M48" s="15" t="s">
        <v>141</v>
      </c>
      <c r="N48" s="13" t="s">
        <v>117</v>
      </c>
    </row>
    <row r="49" spans="1:14" ht="18" customHeight="1">
      <c r="A49" s="9" t="s">
        <v>40</v>
      </c>
      <c r="B49" s="10" t="s">
        <v>58</v>
      </c>
      <c r="C49" s="22" t="s">
        <v>145</v>
      </c>
      <c r="D49" s="10"/>
      <c r="E49" s="11">
        <v>282</v>
      </c>
      <c r="F49" s="12" t="s">
        <v>179</v>
      </c>
      <c r="G49" s="12" t="s">
        <v>138</v>
      </c>
      <c r="H49" s="11">
        <v>635289000</v>
      </c>
      <c r="I49" s="11">
        <f>표6[[#This Row],[공급금액(원)]]*0.1</f>
        <v>63528900</v>
      </c>
      <c r="J49" s="10"/>
      <c r="K49" s="12"/>
      <c r="L49" s="12" t="s">
        <v>181</v>
      </c>
      <c r="M49" s="15" t="s">
        <v>140</v>
      </c>
      <c r="N49" s="13" t="s">
        <v>117</v>
      </c>
    </row>
    <row r="50" spans="1:14" ht="18" customHeight="1">
      <c r="A50" s="9" t="s">
        <v>41</v>
      </c>
      <c r="B50" s="10" t="s">
        <v>58</v>
      </c>
      <c r="C50" s="22" t="s">
        <v>146</v>
      </c>
      <c r="D50" s="10"/>
      <c r="E50" s="11">
        <v>292</v>
      </c>
      <c r="F50" s="25" t="s">
        <v>148</v>
      </c>
      <c r="G50" s="12"/>
      <c r="H50" s="11">
        <v>600433000</v>
      </c>
      <c r="I50" s="11">
        <f>표6[[#This Row],[공급금액(원)]]*0.1</f>
        <v>60043300</v>
      </c>
      <c r="J50" s="10"/>
      <c r="K50" s="12"/>
      <c r="L50" s="12" t="s">
        <v>180</v>
      </c>
      <c r="M50" s="15"/>
      <c r="N50" s="24" t="s">
        <v>148</v>
      </c>
    </row>
    <row r="51" spans="1:14" ht="18" customHeight="1">
      <c r="A51" s="9" t="s">
        <v>42</v>
      </c>
      <c r="B51" s="10" t="s">
        <v>58</v>
      </c>
      <c r="C51" s="22" t="s">
        <v>147</v>
      </c>
      <c r="D51" s="10"/>
      <c r="E51" s="11">
        <v>304</v>
      </c>
      <c r="F51" s="25" t="s">
        <v>149</v>
      </c>
      <c r="G51" s="12"/>
      <c r="H51" s="11">
        <v>686897000</v>
      </c>
      <c r="I51" s="11">
        <f>표6[[#This Row],[공급금액(원)]]*0.1</f>
        <v>68689700</v>
      </c>
      <c r="J51" s="10"/>
      <c r="K51" s="12"/>
      <c r="L51" s="12" t="s">
        <v>181</v>
      </c>
      <c r="M51" s="15"/>
      <c r="N51" s="24" t="s">
        <v>149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headerFooter>
    <oddFooter>&amp;N페이지 중 &amp;P페이지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★추첨결과(게시)★</vt:lpstr>
      <vt:lpstr>'★추첨결과(게시)★'!Print_Area</vt:lpstr>
      <vt:lpstr>'★추첨결과(게시)★'!Print_Titles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2022-05-26T05:34:42Z</cp:lastPrinted>
  <dcterms:created xsi:type="dcterms:W3CDTF">2019-12-12T06:33:48Z</dcterms:created>
  <dcterms:modified xsi:type="dcterms:W3CDTF">2026-09-22T05:58:30Z</dcterms:modified>
</cp:coreProperties>
</file>